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0"/>
  </bookViews>
  <sheets>
    <sheet name="Тарифы" sheetId="1" r:id="rId1"/>
  </sheets>
  <definedNames>
    <definedName name="_xlnm.Print_Area" localSheetId="0">'Тарифы'!$A$2:$F$28</definedName>
  </definedNames>
  <calcPr fullCalcOnLoad="1"/>
</workbook>
</file>

<file path=xl/sharedStrings.xml><?xml version="1.0" encoding="utf-8"?>
<sst xmlns="http://schemas.openxmlformats.org/spreadsheetml/2006/main" count="30" uniqueCount="24">
  <si>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</si>
  <si>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</si>
  <si>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</si>
  <si>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</si>
  <si>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</si>
  <si>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</si>
  <si>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</si>
  <si>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</si>
  <si>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службы по тарифам Ростовской области</t>
  </si>
  <si>
    <t>на период с 1 июля по 31 декабря</t>
  </si>
  <si>
    <t>2016</t>
  </si>
  <si>
    <t>2017</t>
  </si>
  <si>
    <t>2018</t>
  </si>
  <si>
    <t>одноставочный, руб./Гкал</t>
  </si>
  <si>
    <t>ПРОЕКТ</t>
  </si>
  <si>
    <t>Приложение</t>
  </si>
  <si>
    <t>Тарифы на тепловую энергию, поставляемую  УМП ЖКХ Кулешовского сельского поселения  потребителям, другим теплоснабжающим организациям Азовского района, на 2017 год</t>
  </si>
  <si>
    <t>МУНИЦИПАЛЬНОЕ ОБРАЗОВАНИЕ «АЗОВСКИЙ РАЙОН»</t>
  </si>
  <si>
    <t>УМП ЖКХ Кулешовского сельского поселения</t>
  </si>
  <si>
    <t>население (тарифы указываются с учетом НДС)*</t>
  </si>
  <si>
    <t>(*)  - выделяется в целях реализации пункта 6 статьи 168 Налогового кодекса Российской Федерации (часть вторая).</t>
  </si>
  <si>
    <t xml:space="preserve"> от 19.12.2016 № 73/93</t>
  </si>
  <si>
    <t>Начальник отдела регулирования тарифов ТЭК
управления тарифного регулирования отраслей ТЭК
Региональной службы по тарифам Ростовской области</t>
  </si>
  <si>
    <t>И.А. Остаркова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</si>
</sst>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-* #,##0.00[$€-1]_-;\-* #,##0.00[$€-1]_-;_-* &quot;-&quot;??[$€-1]_-"/>
    <numFmt numFmtId="178" formatCode="0.0%"/>
    <numFmt numFmtId="179" formatCode="0.0%_);\(0.0%\)"/>
    <numFmt numFmtId="180" formatCode="#,##0_);[Red]\(#,##0\)"/>
    <numFmt numFmtId="181" formatCode="#,##0;\(#,##0\)"/>
    <numFmt numFmtId="182" formatCode="_-* #,##0.00\ _$_-;\-* #,##0.00\ _$_-;_-* &quot;-&quot;??\ _$_-;_-@_-"/>
    <numFmt numFmtId="183" formatCode="#.##0\.00"/>
    <numFmt numFmtId="184" formatCode="#\.00"/>
    <numFmt numFmtId="185" formatCode="\$#\.00"/>
    <numFmt numFmtId="186" formatCode="#\.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.000[$р.-419];\-#,##0.000[$р.-419]"/>
    <numFmt numFmtId="192" formatCode="_-* #,##0.0\ _$_-;\-* #,##0.0\ _$_-;_-* &quot;-&quot;??\ _$_-;_-@_-"/>
    <numFmt numFmtId="193" formatCode="0.0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#,##0.000"/>
    <numFmt numFmtId="212" formatCode="#,##0.0"/>
    <numFmt numFmtId="213" formatCode="0.00000"/>
    <numFmt numFmtId="214" formatCode="0.0000"/>
  </numFmts>
  <fonts count="1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77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8" fontId="17" fillId="0" borderId="0">
      <alignment vertical="top"/>
      <protection/>
    </xf>
    <xf numFmtId="178" fontId="18" fillId="0" borderId="0">
      <alignment vertical="top"/>
      <protection/>
    </xf>
    <xf numFmtId="179" fontId="18" fillId="2" borderId="0">
      <alignment vertical="top"/>
      <protection/>
    </xf>
    <xf numFmtId="178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1" fontId="16" fillId="4" borderId="1">
      <alignment wrapText="1"/>
      <protection locked="0"/>
    </xf>
    <xf numFmtId="181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82" fontId="0" fillId="0" borderId="0" applyFont="0" applyFill="0" applyBorder="0" applyAlignment="0" applyProtection="0"/>
    <xf numFmtId="183" fontId="21" fillId="0" borderId="0">
      <alignment/>
      <protection locked="0"/>
    </xf>
    <xf numFmtId="184" fontId="21" fillId="0" borderId="0">
      <alignment/>
      <protection locked="0"/>
    </xf>
    <xf numFmtId="183" fontId="21" fillId="0" borderId="0">
      <alignment/>
      <protection locked="0"/>
    </xf>
    <xf numFmtId="184" fontId="21" fillId="0" borderId="0">
      <alignment/>
      <protection locked="0"/>
    </xf>
    <xf numFmtId="185" fontId="21" fillId="0" borderId="0">
      <alignment/>
      <protection locked="0"/>
    </xf>
    <xf numFmtId="186" fontId="21" fillId="0" borderId="2">
      <alignment/>
      <protection locked="0"/>
    </xf>
    <xf numFmtId="186" fontId="22" fillId="0" borderId="0">
      <alignment/>
      <protection locked="0"/>
    </xf>
    <xf numFmtId="186" fontId="22" fillId="0" borderId="0">
      <alignment/>
      <protection locked="0"/>
    </xf>
    <xf numFmtId="186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9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29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9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0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87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41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5" fillId="9" borderId="3">
      <alignment/>
      <protection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0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77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193" fontId="39" fillId="0" borderId="0" applyFill="0" applyBorder="0" applyAlignment="0" applyProtection="0"/>
    <xf numFmtId="193" fontId="17" fillId="0" borderId="0" applyFill="0" applyBorder="0" applyAlignment="0" applyProtection="0"/>
    <xf numFmtId="193" fontId="40" fillId="0" borderId="0" applyFill="0" applyBorder="0" applyAlignment="0" applyProtection="0"/>
    <xf numFmtId="193" fontId="41" fillId="0" borderId="0" applyFill="0" applyBorder="0" applyAlignment="0" applyProtection="0"/>
    <xf numFmtId="193" fontId="42" fillId="0" borderId="0" applyFill="0" applyBorder="0" applyAlignment="0" applyProtection="0"/>
    <xf numFmtId="193" fontId="43" fillId="0" borderId="0" applyFill="0" applyBorder="0" applyAlignment="0" applyProtection="0"/>
    <xf numFmtId="193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78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194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0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87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195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0" fontId="18" fillId="0" borderId="0">
      <alignment vertical="top"/>
      <protection/>
    </xf>
    <xf numFmtId="180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196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2" fillId="0" borderId="6">
      <alignment horizontal="right"/>
      <protection locked="0"/>
    </xf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02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03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6" fillId="0" borderId="0">
      <alignment/>
      <protection/>
    </xf>
    <xf numFmtId="206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08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0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0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0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87" fontId="0" fillId="0" borderId="3">
      <alignment/>
      <protection locked="0"/>
    </xf>
    <xf numFmtId="0" fontId="131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09" fontId="0" fillId="0" borderId="6">
      <alignment vertical="top" wrapText="1"/>
      <protection/>
    </xf>
    <xf numFmtId="0" fontId="132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3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0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0" fontId="103" fillId="0" borderId="6">
      <alignment/>
      <protection/>
    </xf>
    <xf numFmtId="210" fontId="102" fillId="0" borderId="6">
      <alignment horizontal="center" vertical="center" wrapText="1"/>
      <protection/>
    </xf>
    <xf numFmtId="210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87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5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211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7" fontId="8" fillId="0" borderId="0">
      <alignment/>
      <protection/>
    </xf>
    <xf numFmtId="0" fontId="13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193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7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0" fontId="117" fillId="0" borderId="6">
      <alignment vertical="top"/>
      <protection/>
    </xf>
    <xf numFmtId="193" fontId="118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41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6" xfId="1978" applyFont="1" applyFill="1" applyBorder="1" applyAlignment="1">
      <alignment horizontal="center" vertical="center" wrapText="1"/>
      <protection/>
    </xf>
    <xf numFmtId="2" fontId="2" fillId="0" borderId="6" xfId="197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31" xfId="1978" applyFont="1" applyBorder="1" applyAlignment="1">
      <alignment horizontal="center" vertical="center"/>
      <protection/>
    </xf>
    <xf numFmtId="0" fontId="2" fillId="0" borderId="1" xfId="1978" applyFont="1" applyBorder="1" applyAlignment="1">
      <alignment horizontal="center" vertical="center"/>
      <protection/>
    </xf>
    <xf numFmtId="0" fontId="2" fillId="0" borderId="32" xfId="1978" applyFont="1" applyBorder="1" applyAlignment="1">
      <alignment horizontal="center" vertical="center"/>
      <protection/>
    </xf>
    <xf numFmtId="0" fontId="2" fillId="0" borderId="33" xfId="1978" applyFont="1" applyBorder="1" applyAlignment="1">
      <alignment horizontal="center" vertical="top" wrapText="1"/>
      <protection/>
    </xf>
    <xf numFmtId="0" fontId="2" fillId="0" borderId="34" xfId="1978" applyFont="1" applyBorder="1" applyAlignment="1">
      <alignment horizontal="center" vertical="top" wrapText="1"/>
      <protection/>
    </xf>
    <xf numFmtId="0" fontId="2" fillId="0" borderId="35" xfId="1978" applyFont="1" applyBorder="1" applyAlignment="1">
      <alignment horizontal="center" vertical="top" wrapText="1"/>
      <protection/>
    </xf>
    <xf numFmtId="0" fontId="2" fillId="0" borderId="33" xfId="1978" applyFont="1" applyFill="1" applyBorder="1" applyAlignment="1">
      <alignment horizontal="center" vertical="center" wrapText="1"/>
      <protection/>
    </xf>
    <xf numFmtId="0" fontId="2" fillId="0" borderId="34" xfId="1978" applyFont="1" applyFill="1" applyBorder="1" applyAlignment="1">
      <alignment horizontal="center" vertical="center" wrapText="1"/>
      <protection/>
    </xf>
    <xf numFmtId="0" fontId="2" fillId="0" borderId="35" xfId="1978" applyFont="1" applyFill="1" applyBorder="1" applyAlignment="1">
      <alignment horizontal="center" vertical="center" wrapText="1"/>
      <protection/>
    </xf>
    <xf numFmtId="0" fontId="2" fillId="0" borderId="31" xfId="1978" applyNumberFormat="1" applyFont="1" applyBorder="1" applyAlignment="1">
      <alignment horizontal="center" vertical="center" wrapText="1"/>
      <protection/>
    </xf>
    <xf numFmtId="0" fontId="2" fillId="0" borderId="1" xfId="1978" applyNumberFormat="1" applyFont="1" applyBorder="1" applyAlignment="1">
      <alignment horizontal="center" vertical="center" wrapText="1"/>
      <protection/>
    </xf>
    <xf numFmtId="0" fontId="2" fillId="0" borderId="32" xfId="1978" applyNumberFormat="1" applyFont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207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й заголовок" xfId="1802"/>
    <cellStyle name="Мой заголовок листа" xfId="1803"/>
    <cellStyle name="Мои наименования показателей" xfId="1804"/>
    <cellStyle name="Мои наименования показателей 10" xfId="1805"/>
    <cellStyle name="Мои наименования показателей 11" xfId="1806"/>
    <cellStyle name="Мои наименования показателей 2" xfId="1807"/>
    <cellStyle name="Мои наименования показателей 2 2" xfId="1808"/>
    <cellStyle name="Мои наименования показателей 2 2 2" xfId="1809"/>
    <cellStyle name="Мои наименования показателей 2 3" xfId="1810"/>
    <cellStyle name="Мои наименования показателей 2 3 2" xfId="1811"/>
    <cellStyle name="Мои наименования показателей 2 4" xfId="1812"/>
    <cellStyle name="Мои наименования показателей 2 4 2" xfId="1813"/>
    <cellStyle name="Мои наименования показателей 2 5" xfId="1814"/>
    <cellStyle name="Мои наименования показателей 2 5 2" xfId="1815"/>
    <cellStyle name="Мои наименования показателей 2 6" xfId="1816"/>
    <cellStyle name="Мои наименования показателей 2 6 2" xfId="1817"/>
    <cellStyle name="Мои наименования показателей 2 7" xfId="1818"/>
    <cellStyle name="Мои наименования показателей 2 7 2" xfId="1819"/>
    <cellStyle name="Мои наименования показателей 2 8" xfId="1820"/>
    <cellStyle name="Мои наименования показателей 2 8 2" xfId="1821"/>
    <cellStyle name="Мои наименования показателей 2 9" xfId="1822"/>
    <cellStyle name="Мои наименования показателей 2_1" xfId="1823"/>
    <cellStyle name="Мои наименования показателей 3" xfId="1824"/>
    <cellStyle name="Мои наименования показателей 3 2" xfId="1825"/>
    <cellStyle name="Мои наименования показателей 3 2 2" xfId="1826"/>
    <cellStyle name="Мои наименования показателей 3 3" xfId="1827"/>
    <cellStyle name="Мои наименования показателей 3 3 2" xfId="1828"/>
    <cellStyle name="Мои наименования показателей 3 4" xfId="1829"/>
    <cellStyle name="Мои наименования показателей 3 4 2" xfId="1830"/>
    <cellStyle name="Мои наименования показателей 3 5" xfId="1831"/>
    <cellStyle name="Мои наименования показателей 3 5 2" xfId="1832"/>
    <cellStyle name="Мои наименования показателей 3 6" xfId="1833"/>
    <cellStyle name="Мои наименования показателей 3 6 2" xfId="1834"/>
    <cellStyle name="Мои наименования показателей 3 7" xfId="1835"/>
    <cellStyle name="Мои наименования показателей 3 7 2" xfId="1836"/>
    <cellStyle name="Мои наименования показателей 3 8" xfId="1837"/>
    <cellStyle name="Мои наименования показателей 3 8 2" xfId="1838"/>
    <cellStyle name="Мои наименования показателей 3 9" xfId="1839"/>
    <cellStyle name="Мои наименования показателей 3_1" xfId="1840"/>
    <cellStyle name="Мои наименования показателей 4" xfId="1841"/>
    <cellStyle name="Мои наименования показателей 4 2" xfId="1842"/>
    <cellStyle name="Мои наименования показателей 4 2 2" xfId="1843"/>
    <cellStyle name="Мои наименования показателей 4 3" xfId="1844"/>
    <cellStyle name="Мои наименования показателей 4 3 2" xfId="1845"/>
    <cellStyle name="Мои наименования показателей 4 4" xfId="1846"/>
    <cellStyle name="Мои наименования показателей 4 4 2" xfId="1847"/>
    <cellStyle name="Мои наименования показателей 4 5" xfId="1848"/>
    <cellStyle name="Мои наименования показателей 4 5 2" xfId="1849"/>
    <cellStyle name="Мои наименования показателей 4 6" xfId="1850"/>
    <cellStyle name="Мои наименования показателей 4 6 2" xfId="1851"/>
    <cellStyle name="Мои наименования показателей 4 7" xfId="1852"/>
    <cellStyle name="Мои наименования показателей 4 7 2" xfId="1853"/>
    <cellStyle name="Мои наименования показателей 4 8" xfId="1854"/>
    <cellStyle name="Мои наименования показателей 4 8 2" xfId="1855"/>
    <cellStyle name="Мои наименования показателей 4 9" xfId="1856"/>
    <cellStyle name="Мои наименования показателей 4_1" xfId="1857"/>
    <cellStyle name="Мои наименования показателей 5" xfId="1858"/>
    <cellStyle name="Мои наименования показателей 5 2" xfId="1859"/>
    <cellStyle name="Мои наименования показателей 5 2 2" xfId="1860"/>
    <cellStyle name="Мои наименования показателей 5 3" xfId="1861"/>
    <cellStyle name="Мои наименования показателей 5 3 2" xfId="1862"/>
    <cellStyle name="Мои наименования показателей 5 4" xfId="1863"/>
    <cellStyle name="Мои наименования показателей 5 4 2" xfId="1864"/>
    <cellStyle name="Мои наименования показателей 5 5" xfId="1865"/>
    <cellStyle name="Мои наименования показателей 5 5 2" xfId="1866"/>
    <cellStyle name="Мои наименования показателей 5 6" xfId="1867"/>
    <cellStyle name="Мои наименования показателей 5 6 2" xfId="1868"/>
    <cellStyle name="Мои наименования показателей 5 7" xfId="1869"/>
    <cellStyle name="Мои наименования показателей 5 7 2" xfId="1870"/>
    <cellStyle name="Мои наименования показателей 5 8" xfId="1871"/>
    <cellStyle name="Мои наименования показателей 5 8 2" xfId="1872"/>
    <cellStyle name="Мои наименования показателей 5 9" xfId="1873"/>
    <cellStyle name="Мои наименования показателей 5_1" xfId="1874"/>
    <cellStyle name="Мои наименования показателей 6" xfId="1875"/>
    <cellStyle name="Мои наименования показателей 6 2" xfId="1876"/>
    <cellStyle name="Мои наименования показателей 6 2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2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2 2" xfId="1887"/>
    <cellStyle name="Мои наименования показателей 8 3" xfId="1888"/>
    <cellStyle name="Мои наименования показателей 8_46EE.2011(v1.0)" xfId="1889"/>
    <cellStyle name="Мои наименования показателей 9" xfId="1890"/>
    <cellStyle name="Мои наименования показателей_46EE.2011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Followed Hyperlink" xfId="2001"/>
    <cellStyle name="Ошибка" xfId="2002"/>
    <cellStyle name="Плохой" xfId="2003"/>
    <cellStyle name="Плохой 10" xfId="2004"/>
    <cellStyle name="Плохой 2" xfId="2005"/>
    <cellStyle name="Плохой 2 2" xfId="2006"/>
    <cellStyle name="Плохой 3" xfId="2007"/>
    <cellStyle name="Плохой 3 2" xfId="2008"/>
    <cellStyle name="Плохой 4" xfId="2009"/>
    <cellStyle name="Плохой 4 2" xfId="2010"/>
    <cellStyle name="Плохой 5" xfId="2011"/>
    <cellStyle name="Плохой 5 2" xfId="2012"/>
    <cellStyle name="Плохой 6" xfId="2013"/>
    <cellStyle name="Плохой 6 2" xfId="2014"/>
    <cellStyle name="Плохой 7" xfId="2015"/>
    <cellStyle name="Плохой 7 2" xfId="2016"/>
    <cellStyle name="Плохой 8" xfId="2017"/>
    <cellStyle name="Плохой 8 2" xfId="2018"/>
    <cellStyle name="Плохой 9" xfId="2019"/>
    <cellStyle name="Плохой 9 2" xfId="2020"/>
    <cellStyle name="По центру с переносом" xfId="2021"/>
    <cellStyle name="По центру с переносом 2" xfId="2022"/>
    <cellStyle name="По центру с переносом 3" xfId="2023"/>
    <cellStyle name="По центру с переносом 4" xfId="2024"/>
    <cellStyle name="По ширине с переносом" xfId="2025"/>
    <cellStyle name="По ширине с переносом 2" xfId="2026"/>
    <cellStyle name="По ширине с переносом 3" xfId="2027"/>
    <cellStyle name="По ширине с переносом 4" xfId="2028"/>
    <cellStyle name="Подгруппа" xfId="2029"/>
    <cellStyle name="Поле ввода" xfId="2030"/>
    <cellStyle name="Пояснение" xfId="2031"/>
    <cellStyle name="Пояснение 10" xfId="2032"/>
    <cellStyle name="Пояснение 2" xfId="2033"/>
    <cellStyle name="Пояснение 2 2" xfId="2034"/>
    <cellStyle name="Пояснение 3" xfId="2035"/>
    <cellStyle name="Пояснение 3 2" xfId="2036"/>
    <cellStyle name="Пояснение 4" xfId="2037"/>
    <cellStyle name="Пояснение 4 2" xfId="2038"/>
    <cellStyle name="Пояснение 5" xfId="2039"/>
    <cellStyle name="Пояснение 5 2" xfId="2040"/>
    <cellStyle name="Пояснение 6" xfId="2041"/>
    <cellStyle name="Пояснение 6 2" xfId="2042"/>
    <cellStyle name="Пояснение 7" xfId="2043"/>
    <cellStyle name="Пояснение 7 2" xfId="2044"/>
    <cellStyle name="Пояснение 8" xfId="2045"/>
    <cellStyle name="Пояснение 8 2" xfId="2046"/>
    <cellStyle name="Пояснение 9" xfId="2047"/>
    <cellStyle name="Пояснение 9 2" xfId="2048"/>
    <cellStyle name="Примечание" xfId="2049"/>
    <cellStyle name="Примечание 10" xfId="2050"/>
    <cellStyle name="Примечание 10 2" xfId="2051"/>
    <cellStyle name="Примечание 10 3" xfId="2052"/>
    <cellStyle name="Примечание 10 4" xfId="2053"/>
    <cellStyle name="Примечание 10_46EE.2011(v1.0)" xfId="2054"/>
    <cellStyle name="Примечание 11" xfId="2055"/>
    <cellStyle name="Примечание 11 2" xfId="2056"/>
    <cellStyle name="Примечание 11 3" xfId="2057"/>
    <cellStyle name="Percent" xfId="2058"/>
    <cellStyle name="Процентный 2" xfId="2059"/>
    <cellStyle name="Связанная ячейка" xfId="2060"/>
    <cellStyle name="Стиль 1" xfId="2061"/>
    <cellStyle name="Текст предупреждения" xfId="2062"/>
    <cellStyle name="Текстовый" xfId="2063"/>
    <cellStyle name="Тысячи [0]_3Com" xfId="2064"/>
    <cellStyle name="Тысячи_3Com" xfId="2065"/>
    <cellStyle name="Comma" xfId="2066"/>
    <cellStyle name="Comma [0]" xfId="2067"/>
    <cellStyle name="Формула" xfId="2068"/>
    <cellStyle name="ФормулаВБ" xfId="2069"/>
    <cellStyle name="ФормулаНаКонтроль" xfId="2070"/>
    <cellStyle name="Хороший" xfId="2071"/>
    <cellStyle name="㼿" xfId="2072"/>
    <cellStyle name="㼿?" xfId="2073"/>
    <cellStyle name="㼿_ДЭС" xfId="2074"/>
    <cellStyle name="㼿_ЭСРЭ_2015" xfId="2075"/>
    <cellStyle name="㼿㼿" xfId="2076"/>
    <cellStyle name="㼿㼿?" xfId="2077"/>
    <cellStyle name="㼿㼿㼿" xfId="2078"/>
    <cellStyle name="㼿㼿㼿?" xfId="2079"/>
    <cellStyle name="㼿㼿㼿_ДЭС" xfId="2080"/>
    <cellStyle name="㼿㼿㼿㼿" xfId="2081"/>
    <cellStyle name="㼿㼿㼿㼿?" xfId="2082"/>
    <cellStyle name="㼿㼿㼿㼿_ДЭС" xfId="2083"/>
    <cellStyle name="㼿㼿㼿㼿㼿" xfId="20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80" zoomScaleNormal="8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F29" sqref="F29"/>
    </sheetView>
  </sheetViews>
  <sheetFormatPr defaultColWidth="9.00390625" defaultRowHeight="12.75"/>
  <cols>
    <col min="1" max="1" width="9.125" style="5" customWidth="1"/>
    <col min="2" max="2" width="66.75390625" style="6" customWidth="1"/>
    <col min="3" max="3" width="31.00390625" style="5" customWidth="1"/>
    <col min="4" max="4" width="13.375" style="5" customWidth="1"/>
    <col min="5" max="5" width="23.875" style="17" customWidth="1"/>
    <col min="6" max="6" width="22.25390625" style="17" customWidth="1"/>
    <col min="7" max="7" width="9.125" style="1" customWidth="1"/>
    <col min="8" max="16384" width="9.125" style="7" customWidth="1"/>
  </cols>
  <sheetData>
    <row r="1" spans="3:7" ht="21" customHeight="1" hidden="1">
      <c r="C1" s="2"/>
      <c r="D1" s="7"/>
      <c r="E1" s="20"/>
      <c r="F1" s="21"/>
      <c r="G1" s="7"/>
    </row>
    <row r="2" spans="1:11" s="11" customFormat="1" ht="12.75" hidden="1">
      <c r="A2" s="9"/>
      <c r="B2" s="10"/>
      <c r="C2" s="44" t="s">
        <v>14</v>
      </c>
      <c r="D2" s="44"/>
      <c r="E2" s="44"/>
      <c r="F2" s="44"/>
      <c r="K2" s="12"/>
    </row>
    <row r="3" spans="1:11" s="11" customFormat="1" ht="12.75">
      <c r="A3" s="9"/>
      <c r="B3" s="10"/>
      <c r="C3" s="44" t="s">
        <v>15</v>
      </c>
      <c r="D3" s="44"/>
      <c r="E3" s="44"/>
      <c r="F3" s="44"/>
      <c r="K3" s="12"/>
    </row>
    <row r="4" spans="1:10" s="11" customFormat="1" ht="12.75">
      <c r="A4" s="9"/>
      <c r="B4" s="10"/>
      <c r="C4" s="44" t="s">
        <v>1</v>
      </c>
      <c r="D4" s="44"/>
      <c r="E4" s="44"/>
      <c r="F4" s="44"/>
      <c r="J4" s="12"/>
    </row>
    <row r="5" spans="1:6" s="11" customFormat="1" ht="12.75">
      <c r="A5" s="9"/>
      <c r="B5" s="10"/>
      <c r="C5" s="44" t="s">
        <v>8</v>
      </c>
      <c r="D5" s="44"/>
      <c r="E5" s="44"/>
      <c r="F5" s="44"/>
    </row>
    <row r="6" spans="1:6" s="11" customFormat="1" ht="12.75">
      <c r="A6" s="9"/>
      <c r="B6" s="10"/>
      <c r="C6" s="44" t="s">
        <v>21</v>
      </c>
      <c r="D6" s="44"/>
      <c r="E6" s="44"/>
      <c r="F6" s="44"/>
    </row>
    <row r="8" spans="1:6" ht="42.75" customHeight="1">
      <c r="A8" s="45" t="s">
        <v>16</v>
      </c>
      <c r="B8" s="45"/>
      <c r="C8" s="45"/>
      <c r="D8" s="45"/>
      <c r="E8" s="45"/>
      <c r="F8" s="45"/>
    </row>
    <row r="9" spans="2:6" ht="15.75" customHeight="1">
      <c r="B9" s="3"/>
      <c r="C9" s="3"/>
      <c r="D9" s="3"/>
      <c r="E9" s="18"/>
      <c r="F9" s="18"/>
    </row>
    <row r="10" spans="1:6" s="4" customFormat="1" ht="16.5">
      <c r="A10" s="37" t="s">
        <v>0</v>
      </c>
      <c r="B10" s="37" t="s">
        <v>2</v>
      </c>
      <c r="C10" s="37" t="s">
        <v>3</v>
      </c>
      <c r="D10" s="37" t="s">
        <v>4</v>
      </c>
      <c r="E10" s="41" t="s">
        <v>5</v>
      </c>
      <c r="F10" s="42"/>
    </row>
    <row r="11" spans="1:6" s="4" customFormat="1" ht="44.25" customHeight="1">
      <c r="A11" s="38"/>
      <c r="B11" s="38"/>
      <c r="C11" s="38"/>
      <c r="D11" s="38"/>
      <c r="E11" s="16" t="s">
        <v>6</v>
      </c>
      <c r="F11" s="16" t="s">
        <v>9</v>
      </c>
    </row>
    <row r="12" spans="1:6" ht="15.75" customHeight="1">
      <c r="A12" s="8"/>
      <c r="B12" s="39" t="s">
        <v>17</v>
      </c>
      <c r="C12" s="40"/>
      <c r="D12" s="40"/>
      <c r="E12" s="40"/>
      <c r="F12" s="40"/>
    </row>
    <row r="13" spans="1:6" ht="36" customHeight="1">
      <c r="A13" s="25">
        <v>1</v>
      </c>
      <c r="B13" s="34" t="s">
        <v>18</v>
      </c>
      <c r="C13" s="28" t="s">
        <v>7</v>
      </c>
      <c r="D13" s="29"/>
      <c r="E13" s="29"/>
      <c r="F13" s="30"/>
    </row>
    <row r="14" spans="1:6" ht="16.5" hidden="1">
      <c r="A14" s="26"/>
      <c r="B14" s="35"/>
      <c r="C14" s="22" t="s">
        <v>13</v>
      </c>
      <c r="D14" s="22" t="s">
        <v>10</v>
      </c>
      <c r="E14" s="23">
        <v>1214.19</v>
      </c>
      <c r="F14" s="23">
        <v>1431.26</v>
      </c>
    </row>
    <row r="15" spans="1:6" ht="16.5">
      <c r="A15" s="26"/>
      <c r="B15" s="35"/>
      <c r="C15" s="22" t="s">
        <v>13</v>
      </c>
      <c r="D15" s="22" t="s">
        <v>11</v>
      </c>
      <c r="E15" s="23">
        <f>F14</f>
        <v>1431.26</v>
      </c>
      <c r="F15" s="23">
        <v>1564.68</v>
      </c>
    </row>
    <row r="16" spans="1:6" ht="16.5" hidden="1">
      <c r="A16" s="26"/>
      <c r="B16" s="35"/>
      <c r="C16" s="22" t="s">
        <v>13</v>
      </c>
      <c r="D16" s="22" t="s">
        <v>12</v>
      </c>
      <c r="E16" s="23">
        <v>1951.44</v>
      </c>
      <c r="F16" s="23">
        <v>2146.59</v>
      </c>
    </row>
    <row r="17" spans="1:6" ht="23.25" customHeight="1">
      <c r="A17" s="26"/>
      <c r="B17" s="35"/>
      <c r="C17" s="31" t="s">
        <v>19</v>
      </c>
      <c r="D17" s="32"/>
      <c r="E17" s="32"/>
      <c r="F17" s="33"/>
    </row>
    <row r="18" spans="1:6" ht="16.5" hidden="1">
      <c r="A18" s="26"/>
      <c r="B18" s="35"/>
      <c r="C18" s="22" t="s">
        <v>13</v>
      </c>
      <c r="D18" s="22" t="s">
        <v>10</v>
      </c>
      <c r="E18" s="23">
        <f>ROUND(E14*1.18,2)</f>
        <v>1432.74</v>
      </c>
      <c r="F18" s="23">
        <f>ROUND(F14*1.18,2)</f>
        <v>1688.89</v>
      </c>
    </row>
    <row r="19" spans="1:6" ht="16.5">
      <c r="A19" s="27"/>
      <c r="B19" s="36"/>
      <c r="C19" s="22" t="s">
        <v>13</v>
      </c>
      <c r="D19" s="22" t="s">
        <v>11</v>
      </c>
      <c r="E19" s="23">
        <f>ROUND(E15*1.18,2)</f>
        <v>1688.89</v>
      </c>
      <c r="F19" s="23">
        <f>ROUND(F15*1.18,2)</f>
        <v>1846.32</v>
      </c>
    </row>
    <row r="20" spans="1:6" ht="15.75" customHeight="1">
      <c r="A20" s="13"/>
      <c r="B20" s="14"/>
      <c r="C20" s="15"/>
      <c r="D20" s="15"/>
      <c r="E20" s="19"/>
      <c r="F20" s="19"/>
    </row>
    <row r="21" ht="16.5">
      <c r="B21" s="6" t="s">
        <v>20</v>
      </c>
    </row>
    <row r="22" spans="1:6" ht="15.75" customHeight="1">
      <c r="A22" s="13"/>
      <c r="B22" s="14"/>
      <c r="C22" s="15"/>
      <c r="D22" s="15"/>
      <c r="E22" s="19"/>
      <c r="F22" s="19"/>
    </row>
    <row r="23" spans="1:6" ht="15.75" customHeight="1">
      <c r="A23" s="13"/>
      <c r="B23" s="14"/>
      <c r="C23" s="15"/>
      <c r="D23" s="15"/>
      <c r="E23" s="19"/>
      <c r="F23" s="19"/>
    </row>
    <row r="24" spans="1:6" ht="15.75" customHeight="1">
      <c r="A24" s="13"/>
      <c r="B24" s="14"/>
      <c r="C24" s="15"/>
      <c r="D24" s="15"/>
      <c r="E24" s="19"/>
      <c r="F24" s="19"/>
    </row>
    <row r="25" spans="1:6" ht="15.75" customHeight="1">
      <c r="A25" s="13"/>
      <c r="B25" s="14"/>
      <c r="C25" s="15"/>
      <c r="D25" s="15"/>
      <c r="E25" s="19"/>
      <c r="F25" s="19"/>
    </row>
    <row r="26" spans="1:6" ht="15.75" customHeight="1">
      <c r="A26" s="13"/>
      <c r="B26" s="14"/>
      <c r="C26" s="15"/>
      <c r="D26" s="15"/>
      <c r="E26" s="19"/>
      <c r="F26" s="19"/>
    </row>
    <row r="27" spans="1:6" ht="15.75" customHeight="1">
      <c r="A27" s="13"/>
      <c r="B27" s="14"/>
      <c r="C27" s="15"/>
      <c r="D27" s="15"/>
      <c r="E27" s="19"/>
      <c r="F27" s="19"/>
    </row>
    <row r="28" spans="1:7" ht="51" customHeight="1">
      <c r="A28" s="43" t="s">
        <v>22</v>
      </c>
      <c r="B28" s="43"/>
      <c r="C28" s="24"/>
      <c r="D28" s="7"/>
      <c r="E28" s="7"/>
      <c r="F28" s="24" t="s">
        <v>23</v>
      </c>
      <c r="G28" s="7"/>
    </row>
  </sheetData>
  <sheetProtection formatColumns="0" formatRows="0"/>
  <mergeCells count="17">
    <mergeCell ref="A28:B28"/>
    <mergeCell ref="C2:F2"/>
    <mergeCell ref="C4:F4"/>
    <mergeCell ref="C5:F5"/>
    <mergeCell ref="C6:F6"/>
    <mergeCell ref="A8:F8"/>
    <mergeCell ref="A10:A11"/>
    <mergeCell ref="B10:B11"/>
    <mergeCell ref="C10:C11"/>
    <mergeCell ref="C3:F3"/>
    <mergeCell ref="A13:A19"/>
    <mergeCell ref="C13:F13"/>
    <mergeCell ref="C17:F17"/>
    <mergeCell ref="B13:B19"/>
    <mergeCell ref="D10:D11"/>
    <mergeCell ref="B12:F12"/>
    <mergeCell ref="E10:F10"/>
  </mergeCells>
  <printOptions/>
  <pageMargins left="0.8" right="0.32" top="0.5905511811023623" bottom="0.5905511811023623" header="0.5118110236220472" footer="0.5118110236220472"/>
  <pageSetup fitToHeight="10000" fitToWidth="1" horizontalDpi="600" verticalDpi="600" orientation="landscape" paperSize="9" scale="82" r:id="rId1"/>
  <ignoredErrors>
    <ignoredError sqref="D14:D16 D18: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faraponov</cp:lastModifiedBy>
  <cp:lastPrinted>2016-12-19T07:06:57Z</cp:lastPrinted>
  <dcterms:created xsi:type="dcterms:W3CDTF">2010-10-28T07:22:10Z</dcterms:created>
  <dcterms:modified xsi:type="dcterms:W3CDTF">2016-12-19T07:07:01Z</dcterms:modified>
  <cp:category/>
  <cp:version/>
  <cp:contentType/>
  <cp:contentStatus/>
</cp:coreProperties>
</file>